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</workbook>
</file>

<file path=xl/calcChain.xml><?xml version="1.0" encoding="utf-8"?>
<calcChain xmlns="http://schemas.openxmlformats.org/spreadsheetml/2006/main">
  <c r="H12" i="16"/>
  <c r="V12" l="1"/>
  <c r="K12"/>
  <c r="O12"/>
  <c r="S12"/>
  <c r="W12"/>
  <c r="L12"/>
  <c r="P12"/>
  <c r="T12"/>
  <c r="I12"/>
  <c r="M12"/>
  <c r="Q12"/>
  <c r="U12"/>
  <c r="J12"/>
  <c r="N12"/>
  <c r="R12"/>
  <c r="Q17" i="10"/>
  <c r="R17"/>
  <c r="S17"/>
  <c r="AB10" i="16"/>
  <c r="AC10" s="1"/>
  <c r="AB9"/>
  <c r="AC9" s="1"/>
  <c r="Z10"/>
  <c r="AA10" s="1"/>
  <c r="Z9"/>
  <c r="AA9" s="1"/>
  <c r="X10"/>
  <c r="Y10" s="1"/>
  <c r="X9"/>
  <c r="Y9" s="1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N18" s="1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L18" i="13" l="1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G18" i="11"/>
  <c r="E18"/>
  <c r="D18"/>
  <c r="F18"/>
</calcChain>
</file>

<file path=xl/sharedStrings.xml><?xml version="1.0" encoding="utf-8"?>
<sst xmlns="http://schemas.openxmlformats.org/spreadsheetml/2006/main" count="329" uniqueCount="66">
  <si>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</si>
  <si>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</si>
  <si>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</si>
  <si>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</si>
  <si>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</si>
  <si>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</si>
  <si>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</si>
  <si>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</si>
  <si>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</si>
  <si>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</si>
  <si>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</si>
  <si>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</si>
  <si>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</si>
  <si>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</si>
  <si>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</si>
  <si>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</si>
  <si>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</si>
  <si>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</si>
  <si>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</si>
  <si>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</si>
  <si>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</si>
  <si>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</si>
  <si>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</si>
  <si>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</si>
  <si>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</si>
  <si>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</si>
  <si>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</si>
  <si>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</si>
  <si>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</si>
  <si>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</si>
  <si>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>Кіші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</si>
  <si>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</si>
  <si>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</si>
  <si>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</si>
  <si>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</si>
  <si>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</si>
  <si>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</si>
  <si>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</si>
  <si>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</si>
  <si>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</si>
  <si>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</si>
  <si>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</si>
  <si>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</si>
  <si>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</si>
  <si>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</si>
  <si>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</si>
  <si>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</si>
  <si>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</si>
  <si>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</si>
  <si>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</si>
  <si>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</si>
  <si>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</si>
  <si>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</si>
  <si>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Әдіскерінің аты-жөні Рахмет Мейрамкүл Бертайқызы</t>
  </si>
  <si>
    <t>МДҰ атауы  №8 "Тілашар" бөбекжай-балабақшасы</t>
  </si>
  <si>
    <t>Мекен-жайы Басықара ауылы  С.Мұқанов №4</t>
  </si>
  <si>
    <t>Оқыту тілі  Қазақ</t>
  </si>
  <si>
    <t xml:space="preserve"> "Балдырған"</t>
  </si>
  <si>
    <t>Курманалиева Жанар</t>
  </si>
  <si>
    <t>"Жас өркен" тобы</t>
  </si>
  <si>
    <t>Бахтыбаева Аиша Бахытовна</t>
  </si>
  <si>
    <t>МДҰ атауы №8 "Тілашар" бөбекжай-балабақшасы</t>
  </si>
  <si>
    <t>Мекен-жайы Басықара ауылы С.Мұқанов№4</t>
  </si>
  <si>
    <t xml:space="preserve">Оқыту тілі қазақ </t>
  </si>
  <si>
    <t>+</t>
  </si>
  <si>
    <t>Мекен-жайы  Басықара ауылы С.Мұқанов №4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</si>
</sst>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topLeftCell="B1" zoomScale="70" zoomScaleNormal="70" workbookViewId="0">
      <selection activeCell="J27" sqref="J27"/>
    </sheetView>
  </sheetViews>
  <sheetFormatPr defaultRowHeight="14.4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>
      <c r="B2" s="19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6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35" t="s">
        <v>38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6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6" t="s">
        <v>23</v>
      </c>
      <c r="M4" s="36"/>
      <c r="N4" s="36"/>
      <c r="O4" s="36"/>
      <c r="P4" s="36"/>
      <c r="Q4" s="36"/>
      <c r="R4" s="36"/>
      <c r="S4" s="23"/>
      <c r="T4" s="20"/>
      <c r="U4" s="20"/>
      <c r="V4" s="3"/>
      <c r="W4" s="3"/>
      <c r="X4" s="3"/>
      <c r="Y4" s="3"/>
    </row>
    <row r="5" spans="1:25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>
      <c r="A8" s="40"/>
      <c r="B8" s="38"/>
      <c r="C8" s="38"/>
      <c r="D8" s="38"/>
      <c r="E8" s="38" t="s">
        <v>15</v>
      </c>
      <c r="F8" s="38" t="s">
        <v>16</v>
      </c>
      <c r="G8" s="38" t="s">
        <v>17</v>
      </c>
      <c r="H8" s="38" t="s">
        <v>51</v>
      </c>
      <c r="I8" s="38"/>
      <c r="J8" s="38"/>
      <c r="K8" s="38" t="s">
        <v>20</v>
      </c>
      <c r="L8" s="38"/>
      <c r="M8" s="38"/>
      <c r="N8" s="38" t="s">
        <v>15</v>
      </c>
      <c r="O8" s="38" t="s">
        <v>16</v>
      </c>
      <c r="P8" s="38" t="s">
        <v>17</v>
      </c>
      <c r="Q8" s="38" t="s">
        <v>21</v>
      </c>
      <c r="R8" s="38"/>
      <c r="S8" s="38"/>
      <c r="T8" s="38" t="s">
        <v>22</v>
      </c>
      <c r="U8" s="38"/>
      <c r="V8" s="38"/>
      <c r="W8" s="1"/>
      <c r="X8" s="1"/>
      <c r="Y8" s="1"/>
    </row>
    <row r="9" spans="1:25" ht="128.25" customHeight="1">
      <c r="A9" s="40"/>
      <c r="B9" s="38"/>
      <c r="C9" s="38"/>
      <c r="D9" s="38"/>
      <c r="E9" s="38"/>
      <c r="F9" s="38"/>
      <c r="G9" s="3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8"/>
      <c r="O9" s="38"/>
      <c r="P9" s="3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>
      <c r="A17" s="39" t="s">
        <v>1</v>
      </c>
      <c r="B17" s="39"/>
      <c r="C17" s="39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>
      <c r="A18" s="37" t="s">
        <v>11</v>
      </c>
      <c r="B18" s="37"/>
      <c r="C18" s="37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topLeftCell="D1" zoomScale="70" zoomScaleNormal="70" workbookViewId="0">
      <selection activeCell="AH16" sqref="AH16"/>
    </sheetView>
  </sheetViews>
  <sheetFormatPr defaultRowHeight="14.4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>
      <c r="B2" s="43" t="s">
        <v>36</v>
      </c>
      <c r="C2" s="43"/>
      <c r="D2" s="43"/>
      <c r="E2" s="43"/>
      <c r="F2" s="43"/>
      <c r="G2" s="43"/>
      <c r="H2" s="7"/>
      <c r="I2" s="7"/>
      <c r="J2" s="7"/>
      <c r="K2" s="2"/>
      <c r="L2" s="35" t="s">
        <v>54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19</v>
      </c>
      <c r="AH2" s="34"/>
    </row>
    <row r="3" spans="1:34" ht="15.6">
      <c r="A3" s="3"/>
      <c r="B3" s="35" t="s">
        <v>53</v>
      </c>
      <c r="C3" s="35"/>
      <c r="D3" s="35"/>
      <c r="E3" s="35"/>
      <c r="F3" s="35"/>
      <c r="G3" s="3"/>
      <c r="H3" s="3"/>
      <c r="I3" s="3"/>
      <c r="J3" s="3"/>
      <c r="K3" s="3"/>
      <c r="L3" s="52" t="s">
        <v>55</v>
      </c>
      <c r="M3" s="52"/>
      <c r="N3" s="52"/>
      <c r="O3" s="52"/>
      <c r="P3" s="52"/>
      <c r="Q3" s="52"/>
      <c r="R3" s="52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>
      <c r="A4" s="3"/>
      <c r="G4" s="3"/>
      <c r="H4" s="3"/>
      <c r="I4" s="3"/>
      <c r="J4" s="3"/>
      <c r="K4" s="3"/>
      <c r="L4" s="36" t="s">
        <v>56</v>
      </c>
      <c r="M4" s="36"/>
      <c r="N4" s="36"/>
      <c r="O4" s="36"/>
      <c r="P4" s="36"/>
      <c r="Q4" s="36"/>
      <c r="R4" s="36"/>
      <c r="S4" s="36"/>
      <c r="T4" s="36"/>
      <c r="U4" s="36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1"/>
      <c r="N7" s="38" t="s">
        <v>6</v>
      </c>
      <c r="O7" s="38"/>
      <c r="P7" s="38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7</v>
      </c>
      <c r="AG7" s="38"/>
      <c r="AH7" s="38"/>
    </row>
    <row r="8" spans="1:34" ht="15.75" customHeight="1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38" t="s">
        <v>51</v>
      </c>
      <c r="I8" s="38"/>
      <c r="J8" s="38"/>
      <c r="K8" s="38" t="s">
        <v>20</v>
      </c>
      <c r="L8" s="38"/>
      <c r="M8" s="38"/>
      <c r="N8" s="41" t="s">
        <v>15</v>
      </c>
      <c r="O8" s="41" t="s">
        <v>16</v>
      </c>
      <c r="P8" s="41" t="s">
        <v>17</v>
      </c>
      <c r="Q8" s="38" t="s">
        <v>25</v>
      </c>
      <c r="R8" s="38"/>
      <c r="S8" s="38"/>
      <c r="T8" s="38" t="s">
        <v>21</v>
      </c>
      <c r="U8" s="38"/>
      <c r="V8" s="38"/>
      <c r="W8" s="38" t="s">
        <v>26</v>
      </c>
      <c r="X8" s="38"/>
      <c r="Y8" s="38"/>
      <c r="Z8" s="49" t="s">
        <v>27</v>
      </c>
      <c r="AA8" s="50"/>
      <c r="AB8" s="51"/>
      <c r="AC8" s="49" t="s">
        <v>22</v>
      </c>
      <c r="AD8" s="50"/>
      <c r="AE8" s="51"/>
      <c r="AF8" s="41" t="s">
        <v>15</v>
      </c>
      <c r="AG8" s="41" t="s">
        <v>16</v>
      </c>
      <c r="AH8" s="41" t="s">
        <v>17</v>
      </c>
    </row>
    <row r="9" spans="1:34" ht="126.75" customHeight="1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2"/>
      <c r="O9" s="42"/>
      <c r="P9" s="42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2"/>
      <c r="AG9" s="42"/>
      <c r="AH9" s="42"/>
    </row>
    <row r="10" spans="1:34" ht="31.2">
      <c r="A10" s="5">
        <v>1</v>
      </c>
      <c r="B10" s="6" t="s">
        <v>57</v>
      </c>
      <c r="C10" s="33" t="s">
        <v>58</v>
      </c>
      <c r="D10" s="12">
        <v>22</v>
      </c>
      <c r="E10" s="12">
        <v>13</v>
      </c>
      <c r="F10" s="12">
        <v>7</v>
      </c>
      <c r="G10" s="12">
        <v>2</v>
      </c>
      <c r="H10" s="12">
        <v>9</v>
      </c>
      <c r="I10" s="12">
        <v>9</v>
      </c>
      <c r="J10" s="12">
        <v>4</v>
      </c>
      <c r="K10" s="12">
        <v>12</v>
      </c>
      <c r="L10" s="12">
        <v>8</v>
      </c>
      <c r="M10" s="12">
        <v>2</v>
      </c>
      <c r="N10" s="12">
        <v>9</v>
      </c>
      <c r="O10" s="12">
        <v>8</v>
      </c>
      <c r="P10" s="12">
        <v>5</v>
      </c>
      <c r="Q10" s="12">
        <v>12</v>
      </c>
      <c r="R10" s="12">
        <v>9</v>
      </c>
      <c r="S10" s="12">
        <v>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>
      <c r="A17" s="46" t="s">
        <v>1</v>
      </c>
      <c r="B17" s="47"/>
      <c r="C17" s="48"/>
      <c r="D17" s="14">
        <f t="shared" ref="D17:S17" si="0">SUM(D10:D16)</f>
        <v>22</v>
      </c>
      <c r="E17" s="12">
        <f t="shared" si="0"/>
        <v>13</v>
      </c>
      <c r="F17" s="12">
        <f t="shared" si="0"/>
        <v>7</v>
      </c>
      <c r="G17" s="12">
        <f t="shared" si="0"/>
        <v>2</v>
      </c>
      <c r="H17" s="12">
        <f t="shared" si="0"/>
        <v>9</v>
      </c>
      <c r="I17" s="12">
        <f t="shared" si="0"/>
        <v>9</v>
      </c>
      <c r="J17" s="12">
        <f t="shared" si="0"/>
        <v>4</v>
      </c>
      <c r="K17" s="12">
        <f t="shared" si="0"/>
        <v>12</v>
      </c>
      <c r="L17" s="12">
        <f t="shared" si="0"/>
        <v>8</v>
      </c>
      <c r="M17" s="12">
        <f t="shared" si="0"/>
        <v>2</v>
      </c>
      <c r="N17" s="12">
        <f t="shared" si="0"/>
        <v>9</v>
      </c>
      <c r="O17" s="12">
        <f t="shared" si="0"/>
        <v>8</v>
      </c>
      <c r="P17" s="12">
        <f t="shared" si="0"/>
        <v>5</v>
      </c>
      <c r="Q17" s="12">
        <f t="shared" si="0"/>
        <v>12</v>
      </c>
      <c r="R17" s="12">
        <f t="shared" si="0"/>
        <v>9</v>
      </c>
      <c r="S17" s="12">
        <f t="shared" si="0"/>
        <v>1</v>
      </c>
      <c r="T17" s="12">
        <v>8</v>
      </c>
      <c r="U17" s="12">
        <v>13</v>
      </c>
      <c r="V17" s="12">
        <v>1</v>
      </c>
      <c r="W17" s="12">
        <v>10</v>
      </c>
      <c r="X17" s="12">
        <v>11</v>
      </c>
      <c r="Y17" s="12">
        <v>1</v>
      </c>
      <c r="Z17" s="12">
        <v>11</v>
      </c>
      <c r="AA17" s="12">
        <v>8</v>
      </c>
      <c r="AB17" s="12">
        <v>3</v>
      </c>
      <c r="AC17" s="12">
        <v>10</v>
      </c>
      <c r="AD17" s="12">
        <v>9</v>
      </c>
      <c r="AE17" s="12">
        <v>3</v>
      </c>
      <c r="AF17" s="12">
        <v>13</v>
      </c>
      <c r="AG17" s="12">
        <v>8</v>
      </c>
      <c r="AH17" s="12">
        <v>1</v>
      </c>
    </row>
    <row r="18" spans="1:34" ht="17.25" customHeight="1">
      <c r="A18" s="44" t="s">
        <v>11</v>
      </c>
      <c r="B18" s="45"/>
      <c r="C18" s="45"/>
      <c r="D18" s="28">
        <f>D17*100/D17</f>
        <v>100</v>
      </c>
      <c r="E18" s="31">
        <f>E17*100/D17</f>
        <v>59.090909090909093</v>
      </c>
      <c r="F18" s="31">
        <f>F17*100/D17</f>
        <v>31.818181818181817</v>
      </c>
      <c r="G18" s="31">
        <f>G17*100/D17</f>
        <v>9.0909090909090917</v>
      </c>
      <c r="H18" s="12">
        <f>H17*100/D17</f>
        <v>40.909090909090907</v>
      </c>
      <c r="I18" s="12">
        <f>I17*100/D17</f>
        <v>40.909090909090907</v>
      </c>
      <c r="J18" s="12">
        <f>J17*100/D17</f>
        <v>18.181818181818183</v>
      </c>
      <c r="K18" s="12">
        <f>K17*100/D17</f>
        <v>54.545454545454547</v>
      </c>
      <c r="L18" s="12">
        <f>L17*100/D17</f>
        <v>36.363636363636367</v>
      </c>
      <c r="M18" s="12">
        <f>M17*100/D17</f>
        <v>9.0909090909090917</v>
      </c>
      <c r="N18" s="12">
        <f>N17*100/D17</f>
        <v>40.909090909090907</v>
      </c>
      <c r="O18" s="12">
        <f>O17*100/D17</f>
        <v>36.363636363636367</v>
      </c>
      <c r="P18" s="12">
        <f>P17*100/D17</f>
        <v>22.727272727272727</v>
      </c>
      <c r="Q18" s="12">
        <f>Q17*100/D17</f>
        <v>54.545454545454547</v>
      </c>
      <c r="R18" s="12">
        <f>R17*100/D17</f>
        <v>40.909090909090907</v>
      </c>
      <c r="S18" s="12">
        <f>S17*100/D17</f>
        <v>4.5454545454545459</v>
      </c>
      <c r="T18" s="12">
        <f>T17*100/D17</f>
        <v>36.363636363636367</v>
      </c>
      <c r="U18" s="12">
        <f>U17*100/D17</f>
        <v>59.090909090909093</v>
      </c>
      <c r="V18" s="12">
        <f>V17*100/D17</f>
        <v>4.5454545454545459</v>
      </c>
      <c r="W18" s="12">
        <f>W17*100/D17</f>
        <v>45.454545454545453</v>
      </c>
      <c r="X18" s="12">
        <f>X17*100/D17</f>
        <v>50</v>
      </c>
      <c r="Y18" s="12">
        <f>Y17*100/D17</f>
        <v>4.5454545454545459</v>
      </c>
      <c r="Z18" s="12">
        <f>Z17*100/D17</f>
        <v>50</v>
      </c>
      <c r="AA18" s="12">
        <f>AA17*100/D17</f>
        <v>36.363636363636367</v>
      </c>
      <c r="AB18" s="12">
        <f>AB17*100/D17</f>
        <v>13.636363636363637</v>
      </c>
      <c r="AC18" s="12">
        <f>AC17*100/D17</f>
        <v>45.454545454545453</v>
      </c>
      <c r="AD18" s="12">
        <f>AD17*100/D17</f>
        <v>40.909090909090907</v>
      </c>
      <c r="AE18" s="12">
        <f>AE17*100/D17</f>
        <v>13.636363636363637</v>
      </c>
      <c r="AF18" s="12">
        <f>AF17*100/D17</f>
        <v>59.090909090909093</v>
      </c>
      <c r="AG18" s="12">
        <f>AG17*100/D17</f>
        <v>36.363636363636367</v>
      </c>
      <c r="AH18" s="12">
        <f>AH17*100/D17</f>
        <v>4.5454545454545459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L23" sqref="L23"/>
    </sheetView>
  </sheetViews>
  <sheetFormatPr defaultRowHeight="14.4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>
      <c r="A2" s="7"/>
      <c r="B2" s="43" t="s">
        <v>35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6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39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21" t="s">
        <v>23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7" t="s">
        <v>51</v>
      </c>
      <c r="I8" s="58"/>
      <c r="J8" s="58"/>
      <c r="K8" s="50" t="s">
        <v>20</v>
      </c>
      <c r="L8" s="50"/>
      <c r="M8" s="51"/>
      <c r="N8" s="53" t="s">
        <v>24</v>
      </c>
      <c r="O8" s="54"/>
      <c r="P8" s="55"/>
      <c r="Q8" s="41" t="s">
        <v>15</v>
      </c>
      <c r="R8" s="41" t="s">
        <v>16</v>
      </c>
      <c r="S8" s="41" t="s">
        <v>17</v>
      </c>
      <c r="T8" s="56" t="s">
        <v>25</v>
      </c>
      <c r="U8" s="56"/>
      <c r="V8" s="56"/>
      <c r="W8" s="56" t="s">
        <v>21</v>
      </c>
      <c r="X8" s="56"/>
      <c r="Y8" s="56"/>
      <c r="Z8" s="40" t="s">
        <v>26</v>
      </c>
      <c r="AA8" s="40"/>
      <c r="AB8" s="40"/>
      <c r="AC8" s="40" t="s">
        <v>27</v>
      </c>
      <c r="AD8" s="40"/>
      <c r="AE8" s="40"/>
      <c r="AF8" s="54" t="s">
        <v>22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5.5" customHeight="1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15.6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>
      <c r="A18" s="44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O3" sqref="O3:T3"/>
    </sheetView>
  </sheetViews>
  <sheetFormatPr defaultRowHeight="14.4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>
      <c r="A2" s="7"/>
      <c r="B2" s="43" t="s">
        <v>34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5" t="s">
        <v>61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19</v>
      </c>
      <c r="AK2" s="34"/>
    </row>
    <row r="3" spans="1:37" ht="15.6">
      <c r="A3" s="3"/>
      <c r="B3" s="35" t="s">
        <v>53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65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36" t="s">
        <v>23</v>
      </c>
      <c r="P4" s="36"/>
      <c r="Q4" s="36"/>
      <c r="R4" s="36"/>
      <c r="S4" s="36"/>
      <c r="T4" s="36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6" t="s">
        <v>51</v>
      </c>
      <c r="I8" s="56"/>
      <c r="J8" s="56"/>
      <c r="K8" s="38" t="s">
        <v>20</v>
      </c>
      <c r="L8" s="38"/>
      <c r="M8" s="38"/>
      <c r="N8" s="40" t="s">
        <v>24</v>
      </c>
      <c r="O8" s="40"/>
      <c r="P8" s="40"/>
      <c r="Q8" s="41" t="s">
        <v>15</v>
      </c>
      <c r="R8" s="41" t="s">
        <v>16</v>
      </c>
      <c r="S8" s="41" t="s">
        <v>17</v>
      </c>
      <c r="T8" s="56" t="s">
        <v>25</v>
      </c>
      <c r="U8" s="56"/>
      <c r="V8" s="56"/>
      <c r="W8" s="56" t="s">
        <v>21</v>
      </c>
      <c r="X8" s="56"/>
      <c r="Y8" s="56"/>
      <c r="Z8" s="40" t="s">
        <v>26</v>
      </c>
      <c r="AA8" s="40"/>
      <c r="AB8" s="40"/>
      <c r="AC8" s="40" t="s">
        <v>27</v>
      </c>
      <c r="AD8" s="40"/>
      <c r="AE8" s="40"/>
      <c r="AF8" s="54" t="s">
        <v>22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4.75" customHeight="1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31.2">
      <c r="A10" s="5">
        <v>1</v>
      </c>
      <c r="B10" s="33" t="s">
        <v>59</v>
      </c>
      <c r="C10" s="33" t="s">
        <v>60</v>
      </c>
      <c r="D10" s="12">
        <v>24</v>
      </c>
      <c r="E10" s="12">
        <v>22</v>
      </c>
      <c r="F10" s="12">
        <v>2</v>
      </c>
      <c r="G10" s="12">
        <v>0</v>
      </c>
      <c r="H10" s="12">
        <v>20</v>
      </c>
      <c r="I10" s="12">
        <v>4</v>
      </c>
      <c r="J10" s="12">
        <v>0</v>
      </c>
      <c r="K10" s="12">
        <v>20</v>
      </c>
      <c r="L10" s="12">
        <v>4</v>
      </c>
      <c r="M10" s="12">
        <v>0</v>
      </c>
      <c r="N10" s="12">
        <v>19</v>
      </c>
      <c r="O10" s="12">
        <v>4</v>
      </c>
      <c r="P10" s="12">
        <v>1</v>
      </c>
      <c r="Q10" s="12">
        <v>20</v>
      </c>
      <c r="R10" s="12">
        <v>4</v>
      </c>
      <c r="S10" s="12">
        <v>0</v>
      </c>
      <c r="T10" s="12">
        <v>22</v>
      </c>
      <c r="U10" s="12">
        <v>4</v>
      </c>
      <c r="V10" s="12">
        <v>0</v>
      </c>
      <c r="W10" s="12">
        <v>21</v>
      </c>
      <c r="X10" s="12">
        <v>3</v>
      </c>
      <c r="Y10" s="12">
        <v>0</v>
      </c>
      <c r="Z10" s="12">
        <v>21</v>
      </c>
      <c r="AA10" s="12">
        <v>3</v>
      </c>
      <c r="AB10" s="12">
        <v>0</v>
      </c>
      <c r="AC10" s="12">
        <v>23</v>
      </c>
      <c r="AD10" s="12">
        <v>1</v>
      </c>
      <c r="AE10" s="12">
        <v>0</v>
      </c>
      <c r="AF10" s="12">
        <v>21</v>
      </c>
      <c r="AG10" s="12">
        <v>3</v>
      </c>
      <c r="AH10" s="12">
        <v>0</v>
      </c>
      <c r="AI10" s="12">
        <v>20</v>
      </c>
      <c r="AJ10" s="12">
        <v>4</v>
      </c>
      <c r="AK10" s="12">
        <v>0</v>
      </c>
    </row>
    <row r="11" spans="1:37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6" t="s">
        <v>1</v>
      </c>
      <c r="B17" s="47"/>
      <c r="C17" s="48"/>
      <c r="D17" s="14">
        <f>SUM(D10:D16)</f>
        <v>24</v>
      </c>
      <c r="E17" s="12">
        <f>SUM(E10:E16)</f>
        <v>22</v>
      </c>
      <c r="F17" s="12">
        <f>SUM(F10:F16)</f>
        <v>2</v>
      </c>
      <c r="G17" s="12">
        <f>SUM(G10:G16)</f>
        <v>0</v>
      </c>
      <c r="H17" s="12">
        <f t="shared" ref="H17:M17" si="0">SUM(H10:H16)</f>
        <v>20</v>
      </c>
      <c r="I17" s="12">
        <f t="shared" si="0"/>
        <v>4</v>
      </c>
      <c r="J17" s="12">
        <f t="shared" si="0"/>
        <v>0</v>
      </c>
      <c r="K17" s="12">
        <f t="shared" si="0"/>
        <v>20</v>
      </c>
      <c r="L17" s="12">
        <f t="shared" si="0"/>
        <v>4</v>
      </c>
      <c r="M17" s="12">
        <f t="shared" si="0"/>
        <v>0</v>
      </c>
      <c r="N17" s="12">
        <f t="shared" ref="N17:S17" si="1">SUM(N10:N16)</f>
        <v>19</v>
      </c>
      <c r="O17" s="12">
        <f t="shared" si="1"/>
        <v>4</v>
      </c>
      <c r="P17" s="12">
        <f t="shared" si="1"/>
        <v>1</v>
      </c>
      <c r="Q17" s="12">
        <f t="shared" si="1"/>
        <v>20</v>
      </c>
      <c r="R17" s="12">
        <f t="shared" si="1"/>
        <v>4</v>
      </c>
      <c r="S17" s="12">
        <f t="shared" si="1"/>
        <v>0</v>
      </c>
      <c r="T17" s="12">
        <f t="shared" ref="T17:AE17" si="2">SUM(T10:T16)</f>
        <v>22</v>
      </c>
      <c r="U17" s="12">
        <f t="shared" si="2"/>
        <v>4</v>
      </c>
      <c r="V17" s="12">
        <f t="shared" si="2"/>
        <v>0</v>
      </c>
      <c r="W17" s="12">
        <f t="shared" si="2"/>
        <v>21</v>
      </c>
      <c r="X17" s="12">
        <f t="shared" si="2"/>
        <v>3</v>
      </c>
      <c r="Y17" s="12">
        <f t="shared" si="2"/>
        <v>0</v>
      </c>
      <c r="Z17" s="12">
        <f t="shared" si="2"/>
        <v>21</v>
      </c>
      <c r="AA17" s="12">
        <f t="shared" si="2"/>
        <v>3</v>
      </c>
      <c r="AB17" s="12">
        <f t="shared" si="2"/>
        <v>0</v>
      </c>
      <c r="AC17" s="12">
        <f t="shared" si="2"/>
        <v>23</v>
      </c>
      <c r="AD17" s="12">
        <f t="shared" si="2"/>
        <v>1</v>
      </c>
      <c r="AE17" s="12">
        <f t="shared" si="2"/>
        <v>0</v>
      </c>
      <c r="AF17" s="12">
        <f t="shared" ref="AF17:AK17" si="3">SUM(AF10:AF16)</f>
        <v>21</v>
      </c>
      <c r="AG17" s="12">
        <f t="shared" si="3"/>
        <v>3</v>
      </c>
      <c r="AH17" s="12">
        <f t="shared" si="3"/>
        <v>0</v>
      </c>
      <c r="AI17" s="12">
        <f t="shared" si="3"/>
        <v>20</v>
      </c>
      <c r="AJ17" s="12">
        <f t="shared" si="3"/>
        <v>4</v>
      </c>
      <c r="AK17" s="12">
        <f t="shared" si="3"/>
        <v>0</v>
      </c>
    </row>
    <row r="18" spans="1:37" ht="21.75" customHeight="1">
      <c r="A18" s="37" t="s">
        <v>11</v>
      </c>
      <c r="B18" s="37"/>
      <c r="C18" s="37"/>
      <c r="D18" s="16">
        <f>D17*100/D17</f>
        <v>100</v>
      </c>
      <c r="E18" s="13">
        <f>E17*100/D17</f>
        <v>91.666666666666671</v>
      </c>
      <c r="F18" s="13">
        <f>F17*100/D17</f>
        <v>8.3333333333333339</v>
      </c>
      <c r="G18" s="13">
        <f>G17*100/D17</f>
        <v>0</v>
      </c>
      <c r="H18" s="13">
        <f>H17*100/D17</f>
        <v>83.333333333333329</v>
      </c>
      <c r="I18" s="13">
        <f>I17*100/D17</f>
        <v>16.666666666666668</v>
      </c>
      <c r="J18" s="13">
        <f>J17*100/D17</f>
        <v>0</v>
      </c>
      <c r="K18" s="13">
        <f>K17*100/D17</f>
        <v>83.333333333333329</v>
      </c>
      <c r="L18" s="13">
        <f>L17*100/D17</f>
        <v>16.666666666666668</v>
      </c>
      <c r="M18" s="13">
        <f>M17*100/D17</f>
        <v>0</v>
      </c>
      <c r="N18" s="13">
        <f>N17*100/D17</f>
        <v>79.166666666666671</v>
      </c>
      <c r="O18" s="13">
        <f>O17*100/D17</f>
        <v>16.666666666666668</v>
      </c>
      <c r="P18" s="13">
        <f>P17*100/D17</f>
        <v>4.166666666666667</v>
      </c>
      <c r="Q18" s="13">
        <f>Q17*100/D17</f>
        <v>83.333333333333329</v>
      </c>
      <c r="R18" s="13">
        <f>R17*100/D17</f>
        <v>16.666666666666668</v>
      </c>
      <c r="S18" s="13">
        <f>S17*100/D17</f>
        <v>0</v>
      </c>
      <c r="T18" s="13">
        <f>T17*100/D17</f>
        <v>91.666666666666671</v>
      </c>
      <c r="U18" s="13">
        <f>U17*100/D17</f>
        <v>16.666666666666668</v>
      </c>
      <c r="V18" s="13">
        <f>V17*100/D17</f>
        <v>0</v>
      </c>
      <c r="W18" s="13">
        <f>W17*100/D17</f>
        <v>87.5</v>
      </c>
      <c r="X18" s="13">
        <f>X17*100/D17</f>
        <v>12.5</v>
      </c>
      <c r="Y18" s="13">
        <f>Y17*100/D17</f>
        <v>0</v>
      </c>
      <c r="Z18" s="13">
        <f>Z17*100/D17</f>
        <v>87.5</v>
      </c>
      <c r="AA18" s="13">
        <f>AA17*100/D17</f>
        <v>12.5</v>
      </c>
      <c r="AB18" s="13">
        <f>AB17*100/D17</f>
        <v>0</v>
      </c>
      <c r="AC18" s="13">
        <f>AC17*100/D17</f>
        <v>95.833333333333329</v>
      </c>
      <c r="AD18" s="13">
        <f>AD17*100/D17</f>
        <v>4.166666666666667</v>
      </c>
      <c r="AE18" s="13">
        <f>AE17*100/D17</f>
        <v>0</v>
      </c>
      <c r="AF18" s="13">
        <f>AF17*100/D17</f>
        <v>87.5</v>
      </c>
      <c r="AG18" s="13">
        <f>AG17*100/D17</f>
        <v>12.5</v>
      </c>
      <c r="AH18" s="13">
        <f>AH17*100/D17</f>
        <v>0</v>
      </c>
      <c r="AI18" s="13">
        <f>AI17*100/D17</f>
        <v>83.333333333333329</v>
      </c>
      <c r="AJ18" s="13">
        <f>AJ17*100/D17</f>
        <v>16.666666666666668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M27" sqref="M27"/>
    </sheetView>
  </sheetViews>
  <sheetFormatPr defaultRowHeight="14.4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>
      <c r="A2" s="7"/>
      <c r="B2" s="19" t="s">
        <v>33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19</v>
      </c>
      <c r="AN2" s="34"/>
    </row>
    <row r="3" spans="1:40" ht="15.6">
      <c r="A3" s="3"/>
      <c r="B3" s="35" t="s">
        <v>13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40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29</v>
      </c>
      <c r="S4" s="36"/>
      <c r="T4" s="36"/>
      <c r="U4" s="36"/>
      <c r="V4" s="36"/>
      <c r="W4" s="36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6</v>
      </c>
      <c r="U7" s="38"/>
      <c r="V7" s="38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7</v>
      </c>
      <c r="AM7" s="38"/>
      <c r="AN7" s="38"/>
    </row>
    <row r="8" spans="1:40" ht="15.75" customHeight="1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65" t="s">
        <v>52</v>
      </c>
      <c r="I8" s="66"/>
      <c r="J8" s="67"/>
      <c r="K8" s="62" t="s">
        <v>20</v>
      </c>
      <c r="L8" s="63"/>
      <c r="M8" s="64"/>
      <c r="N8" s="59" t="s">
        <v>28</v>
      </c>
      <c r="O8" s="60"/>
      <c r="P8" s="61"/>
      <c r="Q8" s="53" t="s">
        <v>24</v>
      </c>
      <c r="R8" s="54"/>
      <c r="S8" s="55"/>
      <c r="T8" s="41" t="s">
        <v>15</v>
      </c>
      <c r="U8" s="41" t="s">
        <v>16</v>
      </c>
      <c r="V8" s="41" t="s">
        <v>17</v>
      </c>
      <c r="W8" s="56" t="s">
        <v>25</v>
      </c>
      <c r="X8" s="56"/>
      <c r="Y8" s="56"/>
      <c r="Z8" s="56" t="s">
        <v>21</v>
      </c>
      <c r="AA8" s="56"/>
      <c r="AB8" s="56"/>
      <c r="AC8" s="40" t="s">
        <v>26</v>
      </c>
      <c r="AD8" s="40"/>
      <c r="AE8" s="40"/>
      <c r="AF8" s="40" t="s">
        <v>27</v>
      </c>
      <c r="AG8" s="40"/>
      <c r="AH8" s="40"/>
      <c r="AI8" s="54" t="s">
        <v>22</v>
      </c>
      <c r="AJ8" s="54"/>
      <c r="AK8" s="55"/>
      <c r="AL8" s="41" t="s">
        <v>15</v>
      </c>
      <c r="AM8" s="41" t="s">
        <v>16</v>
      </c>
      <c r="AN8" s="41" t="s">
        <v>17</v>
      </c>
    </row>
    <row r="9" spans="1:40" ht="126.75" customHeight="1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2"/>
      <c r="U9" s="42"/>
      <c r="V9" s="4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2"/>
      <c r="AM9" s="42"/>
      <c r="AN9" s="42"/>
    </row>
    <row r="10" spans="1:40" ht="15.6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>
      <c r="A17" s="46" t="s">
        <v>1</v>
      </c>
      <c r="B17" s="47"/>
      <c r="C17" s="48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37" t="s">
        <v>11</v>
      </c>
      <c r="B18" s="37"/>
      <c r="C18" s="37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18"/>
  <sheetViews>
    <sheetView tabSelected="1" zoomScale="66" zoomScaleNormal="66" workbookViewId="0">
      <selection activeCell="Z11" sqref="Z11"/>
    </sheetView>
  </sheetViews>
  <sheetFormatPr defaultRowHeight="14.4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>
      <c r="T1" s="68"/>
      <c r="U1" s="68"/>
      <c r="AB1" s="34" t="s">
        <v>19</v>
      </c>
      <c r="AC1" s="34"/>
    </row>
    <row r="2" spans="1:29" ht="15.6">
      <c r="H2" s="7" t="s">
        <v>32</v>
      </c>
      <c r="I2" s="2"/>
      <c r="K2" s="2"/>
      <c r="L2" s="2"/>
      <c r="O2" s="35" t="s">
        <v>61</v>
      </c>
      <c r="P2" s="35"/>
      <c r="Q2" s="35"/>
      <c r="R2" s="35"/>
      <c r="S2" s="35"/>
      <c r="T2" s="3"/>
      <c r="U2" s="3"/>
    </row>
    <row r="3" spans="1:29" ht="15.6">
      <c r="A3" s="3"/>
      <c r="B3" s="3"/>
      <c r="C3" s="3"/>
      <c r="D3" s="3"/>
      <c r="E3" s="3"/>
      <c r="F3" s="3"/>
      <c r="G3" s="3"/>
      <c r="H3" s="52" t="s">
        <v>53</v>
      </c>
      <c r="I3" s="52"/>
      <c r="J3" s="52"/>
      <c r="K3" s="52"/>
      <c r="L3" s="52"/>
      <c r="M3" s="52"/>
      <c r="N3" s="2"/>
      <c r="O3" s="52" t="s">
        <v>62</v>
      </c>
      <c r="P3" s="52"/>
      <c r="Q3" s="52"/>
      <c r="R3" s="52"/>
      <c r="S3" s="52"/>
      <c r="T3" s="52"/>
      <c r="U3" s="3"/>
      <c r="V3" s="3"/>
      <c r="W3" s="3"/>
    </row>
    <row r="4" spans="1:29" ht="15.6">
      <c r="I4" s="8"/>
      <c r="K4" s="3"/>
      <c r="L4" s="3"/>
      <c r="O4" s="36" t="s">
        <v>63</v>
      </c>
      <c r="P4" s="36"/>
      <c r="Q4" s="36"/>
      <c r="R4" s="36"/>
      <c r="S4" s="36"/>
      <c r="T4" s="36"/>
      <c r="U4" s="3"/>
      <c r="V4" s="3"/>
      <c r="W4" s="3"/>
    </row>
    <row r="5" spans="1:2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6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>
      <c r="A7" s="41" t="s">
        <v>42</v>
      </c>
      <c r="B7" s="38" t="s">
        <v>43</v>
      </c>
      <c r="C7" s="38"/>
      <c r="D7" s="38" t="s">
        <v>44</v>
      </c>
      <c r="E7" s="38"/>
      <c r="F7" s="38"/>
      <c r="G7" s="38"/>
      <c r="H7" s="38" t="s">
        <v>14</v>
      </c>
      <c r="I7" s="38" t="s">
        <v>5</v>
      </c>
      <c r="J7" s="38"/>
      <c r="K7" s="38"/>
      <c r="L7" s="38" t="s">
        <v>8</v>
      </c>
      <c r="M7" s="38"/>
      <c r="N7" s="38"/>
      <c r="O7" s="38" t="s">
        <v>6</v>
      </c>
      <c r="P7" s="38"/>
      <c r="Q7" s="38"/>
      <c r="R7" s="38" t="s">
        <v>9</v>
      </c>
      <c r="S7" s="38"/>
      <c r="T7" s="38"/>
      <c r="U7" s="38" t="s">
        <v>7</v>
      </c>
      <c r="V7" s="38"/>
      <c r="W7" s="38"/>
      <c r="X7" s="40" t="s">
        <v>41</v>
      </c>
      <c r="Y7" s="40"/>
      <c r="Z7" s="40"/>
      <c r="AA7" s="40"/>
      <c r="AB7" s="40"/>
      <c r="AC7" s="40"/>
    </row>
    <row r="8" spans="1:29" ht="78">
      <c r="A8" s="42"/>
      <c r="B8" s="32" t="s">
        <v>45</v>
      </c>
      <c r="C8" s="32" t="s">
        <v>46</v>
      </c>
      <c r="D8" s="32" t="s">
        <v>47</v>
      </c>
      <c r="E8" s="32" t="s">
        <v>48</v>
      </c>
      <c r="F8" s="32" t="s">
        <v>49</v>
      </c>
      <c r="G8" s="32" t="s">
        <v>50</v>
      </c>
      <c r="H8" s="38"/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16</v>
      </c>
      <c r="T8" s="1" t="s">
        <v>17</v>
      </c>
      <c r="U8" s="1" t="s">
        <v>15</v>
      </c>
      <c r="V8" s="1" t="s">
        <v>16</v>
      </c>
      <c r="W8" s="1" t="s">
        <v>17</v>
      </c>
      <c r="X8" s="1" t="s">
        <v>15</v>
      </c>
      <c r="Y8" s="1" t="s">
        <v>11</v>
      </c>
      <c r="Z8" s="1" t="s">
        <v>16</v>
      </c>
      <c r="AA8" s="25" t="s">
        <v>11</v>
      </c>
      <c r="AB8" s="1" t="s">
        <v>17</v>
      </c>
      <c r="AC8" s="1" t="s">
        <v>11</v>
      </c>
    </row>
    <row r="9" spans="1:29" ht="15.6">
      <c r="A9" s="17" t="s">
        <v>30</v>
      </c>
      <c r="B9" s="17">
        <v>0</v>
      </c>
      <c r="C9" s="17" t="s">
        <v>64</v>
      </c>
      <c r="D9" s="17" t="s">
        <v>64</v>
      </c>
      <c r="E9" s="17">
        <v>0</v>
      </c>
      <c r="F9" s="17">
        <v>0</v>
      </c>
      <c r="G9" s="17">
        <v>0</v>
      </c>
      <c r="H9" s="12">
        <v>22</v>
      </c>
      <c r="I9" s="12">
        <v>13</v>
      </c>
      <c r="J9" s="12">
        <v>7</v>
      </c>
      <c r="K9" s="12">
        <v>2</v>
      </c>
      <c r="L9" s="12">
        <v>12</v>
      </c>
      <c r="M9" s="12">
        <v>8</v>
      </c>
      <c r="N9" s="12">
        <v>2</v>
      </c>
      <c r="O9" s="12">
        <v>9</v>
      </c>
      <c r="P9" s="12">
        <v>8</v>
      </c>
      <c r="Q9" s="12">
        <v>5</v>
      </c>
      <c r="R9" s="12">
        <v>12</v>
      </c>
      <c r="S9" s="12">
        <v>9</v>
      </c>
      <c r="T9" s="12">
        <v>1</v>
      </c>
      <c r="U9" s="12">
        <v>13</v>
      </c>
      <c r="V9" s="12">
        <v>8</v>
      </c>
      <c r="W9" s="12">
        <v>1</v>
      </c>
      <c r="X9" s="5">
        <f>(I9+L9+O9+R9+U9)/5</f>
        <v>11.8</v>
      </c>
      <c r="Y9" s="5">
        <f>X9*100/H9</f>
        <v>53.636363636363633</v>
      </c>
      <c r="Z9" s="5">
        <f>(J9+M9+P9+S9+V9)/5</f>
        <v>8</v>
      </c>
      <c r="AA9" s="5">
        <f>Z9*100/H9</f>
        <v>36.363636363636367</v>
      </c>
      <c r="AB9" s="27">
        <f>(K9+N9+Q9+T9+W9)/5</f>
        <v>2.2000000000000002</v>
      </c>
      <c r="AC9" s="5">
        <f>AB9*100/H9</f>
        <v>10.000000000000002</v>
      </c>
    </row>
    <row r="10" spans="1:29" ht="15.6">
      <c r="A10" s="17" t="s">
        <v>31</v>
      </c>
      <c r="B10" s="17">
        <v>0</v>
      </c>
      <c r="C10" s="17" t="s">
        <v>64</v>
      </c>
      <c r="D10" s="17" t="s">
        <v>64</v>
      </c>
      <c r="E10" s="17">
        <v>0</v>
      </c>
      <c r="F10" s="17">
        <v>0</v>
      </c>
      <c r="G10" s="17">
        <v>0</v>
      </c>
      <c r="H10" s="12">
        <v>24</v>
      </c>
      <c r="I10" s="12">
        <v>22</v>
      </c>
      <c r="J10" s="12">
        <v>2</v>
      </c>
      <c r="K10" s="12">
        <v>0</v>
      </c>
      <c r="L10" s="12">
        <v>20</v>
      </c>
      <c r="M10" s="12">
        <v>4</v>
      </c>
      <c r="N10" s="12">
        <v>0</v>
      </c>
      <c r="O10" s="12">
        <v>20</v>
      </c>
      <c r="P10" s="12">
        <v>4</v>
      </c>
      <c r="Q10" s="12">
        <v>0</v>
      </c>
      <c r="R10" s="12">
        <v>22</v>
      </c>
      <c r="S10" s="12">
        <v>4</v>
      </c>
      <c r="T10" s="12">
        <v>0</v>
      </c>
      <c r="U10" s="12">
        <v>20</v>
      </c>
      <c r="V10" s="12">
        <v>4</v>
      </c>
      <c r="W10" s="12">
        <v>0</v>
      </c>
      <c r="X10" s="5">
        <f>(I10+L10+O10+R10+U10)/5</f>
        <v>20.8</v>
      </c>
      <c r="Y10" s="5">
        <f>X10*100/H10</f>
        <v>86.666666666666671</v>
      </c>
      <c r="Z10" s="5">
        <f>(J10+M10+P10+S10+V10)/5</f>
        <v>3.6</v>
      </c>
      <c r="AA10" s="5">
        <f>Z10*100/H10</f>
        <v>15</v>
      </c>
      <c r="AB10" s="27">
        <f>(K10+N10+Q10+T10+W10)/5</f>
        <v>0</v>
      </c>
      <c r="AC10" s="5">
        <f>AB10*100/H10</f>
        <v>0</v>
      </c>
    </row>
    <row r="11" spans="1:29" ht="15.6">
      <c r="A11" s="14" t="s">
        <v>1</v>
      </c>
      <c r="B11" s="14"/>
      <c r="C11" s="14"/>
      <c r="D11" s="14"/>
      <c r="E11" s="14"/>
      <c r="F11" s="14"/>
      <c r="G11" s="14"/>
      <c r="H11" s="14">
        <v>46</v>
      </c>
      <c r="I11" s="14">
        <v>35</v>
      </c>
      <c r="J11" s="14">
        <v>9</v>
      </c>
      <c r="K11" s="14">
        <v>2</v>
      </c>
      <c r="L11" s="14">
        <v>32</v>
      </c>
      <c r="M11" s="14">
        <v>12</v>
      </c>
      <c r="N11" s="14">
        <v>2</v>
      </c>
      <c r="O11" s="14">
        <v>29</v>
      </c>
      <c r="P11" s="14">
        <v>12</v>
      </c>
      <c r="Q11" s="14">
        <v>5</v>
      </c>
      <c r="R11" s="14">
        <v>34</v>
      </c>
      <c r="S11" s="14">
        <v>13</v>
      </c>
      <c r="T11" s="14">
        <v>1</v>
      </c>
      <c r="U11" s="14">
        <v>33</v>
      </c>
      <c r="V11" s="14">
        <v>12</v>
      </c>
      <c r="W11" s="14">
        <v>1</v>
      </c>
      <c r="X11" s="5"/>
      <c r="Y11" s="6"/>
      <c r="Z11" s="5"/>
      <c r="AA11" s="6"/>
      <c r="AB11" s="27"/>
      <c r="AC11" s="6"/>
    </row>
    <row r="12" spans="1:29" ht="17.25" customHeight="1">
      <c r="A12" s="26" t="s">
        <v>12</v>
      </c>
      <c r="B12" s="26"/>
      <c r="C12" s="26"/>
      <c r="D12" s="26"/>
      <c r="E12" s="26"/>
      <c r="F12" s="26"/>
      <c r="G12" s="26"/>
      <c r="H12" s="15">
        <f>H11*100/H11</f>
        <v>100</v>
      </c>
      <c r="I12" s="13">
        <f>I11*100/H11</f>
        <v>76.086956521739125</v>
      </c>
      <c r="J12" s="13">
        <f>J11*100/H11</f>
        <v>19.565217391304348</v>
      </c>
      <c r="K12" s="13">
        <f>K11*100/H11</f>
        <v>4.3478260869565215</v>
      </c>
      <c r="L12" s="13">
        <f>L11*100/H11</f>
        <v>69.565217391304344</v>
      </c>
      <c r="M12" s="13">
        <f>M11*100/H11</f>
        <v>26.086956521739129</v>
      </c>
      <c r="N12" s="13">
        <f>N11*100/H11</f>
        <v>4.3478260869565215</v>
      </c>
      <c r="O12" s="13">
        <f>O11*100/H11</f>
        <v>63.043478260869563</v>
      </c>
      <c r="P12" s="13">
        <f>P11*100/H11</f>
        <v>26.086956521739129</v>
      </c>
      <c r="Q12" s="13">
        <f>Q11*100/H11</f>
        <v>10.869565217391305</v>
      </c>
      <c r="R12" s="13">
        <f>R11*100/H11</f>
        <v>73.913043478260875</v>
      </c>
      <c r="S12" s="13">
        <f>S11*100/H11</f>
        <v>28.260869565217391</v>
      </c>
      <c r="T12" s="13">
        <f>T11*100/H11</f>
        <v>2.1739130434782608</v>
      </c>
      <c r="U12" s="13">
        <f>U11*100/H11</f>
        <v>71.739130434782609</v>
      </c>
      <c r="V12" s="13">
        <f>V11*100/H11</f>
        <v>26.086956521739129</v>
      </c>
      <c r="W12" s="13">
        <f>W11*100/H11</f>
        <v>2.1739130434782608</v>
      </c>
      <c r="X12" s="24"/>
      <c r="Y12" s="24"/>
      <c r="Z12" s="24"/>
      <c r="AA12" s="24"/>
      <c r="AB12" s="24"/>
      <c r="AC12" s="24"/>
    </row>
    <row r="13" spans="1:29" ht="15.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9" ht="15.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9" ht="15.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9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6">
      <c r="A17" s="9"/>
      <c r="B17" s="9"/>
      <c r="C17" s="9"/>
      <c r="D17" s="9"/>
      <c r="E17" s="9"/>
      <c r="F17" s="9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6">
      <c r="A18" s="10"/>
      <c r="B18" s="10"/>
      <c r="C18" s="10"/>
      <c r="D18" s="10"/>
      <c r="E18" s="10"/>
      <c r="F18" s="10"/>
      <c r="G18" s="1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tilashar8@outlook.com</cp:lastModifiedBy>
  <dcterms:created xsi:type="dcterms:W3CDTF">2022-12-22T06:57:03Z</dcterms:created>
  <dcterms:modified xsi:type="dcterms:W3CDTF">2026-05-08T06:33:52Z</dcterms:modified>
</cp:coreProperties>
</file>